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<sst xmlns="http://schemas.openxmlformats.org/spreadsheetml/2006/main" count="31" uniqueCount="31">
  <si>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r>
      <rPr>
        <sz val="11"/>
        <color rgb="FF000000"/>
        <rFont val="Arial"/>
        <family val="2"/>
        <charset val="204"/>
      </rPr>
      <t xml:space="preserve"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
</t>
    </r>
    <r>
      <rPr>
        <b val="true"/>
        <sz val="11"/>
        <color rgb="FF000000"/>
        <rFont val="Arial"/>
        <family val="2"/>
        <charset val="204"/>
      </rPr>
      <t xml:space="preserve">1 nömrəli əlavə
</t>
    </r>
  </si>
  <si>
    <t xml:space="preserve">                                                                            VÖEN:</t>
  </si>
  <si>
    <t xml:space="preserve"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
Forma № 1
2018-ci il üzrə
</t>
  </si>
  <si>
    <r>
      <rPr>
        <b val="true"/>
        <sz val="12"/>
        <color rgb="FF000000"/>
        <rFont val="Arial"/>
        <family val="2"/>
        <charset val="204"/>
      </rPr>
      <t xml:space="preserve">Təşkilatın adı </t>
    </r>
    <r>
      <rPr>
        <b val="true"/>
        <u val="single"/>
        <sz val="12"/>
        <color rgb="FF000000"/>
        <rFont val="Arial"/>
        <family val="2"/>
        <charset val="204"/>
      </rPr>
      <t xml:space="preserve">Vergilər Nazirliyi yanında Bakı şəhəri Kiçik Sahibkarlıqla İş Departamenti</t>
    </r>
  </si>
  <si>
    <r>
      <rPr>
        <b val="true"/>
        <sz val="12"/>
        <color rgb="FF000000"/>
        <rFont val="Arial"/>
        <family val="2"/>
        <charset val="204"/>
      </rPr>
      <t xml:space="preserve">Ünvan </t>
    </r>
    <r>
      <rPr>
        <b val="true"/>
        <u val="single"/>
        <sz val="12"/>
        <color rgb="FF000000"/>
        <rFont val="Arial"/>
        <family val="2"/>
        <charset val="204"/>
      </rPr>
      <t xml:space="preserve">Bakı şəhəri, Binəqədi rayonu,Z.Bünyadov prospekti 15</t>
    </r>
  </si>
  <si>
    <r>
      <rPr>
        <b val="true"/>
        <sz val="12"/>
        <color rgb="FF000000"/>
        <rFont val="Arial"/>
        <family val="2"/>
        <charset val="204"/>
      </rPr>
      <t xml:space="preserve">Elektron poçt ünvanı </t>
    </r>
    <r>
      <rPr>
        <b val="true"/>
        <u val="single"/>
        <sz val="12"/>
        <color rgb="FF000000"/>
        <rFont val="Arial"/>
        <family val="2"/>
        <charset val="204"/>
      </rPr>
      <t xml:space="preserve">Aynur.Mustafayeva@taxes.gov.az</t>
    </r>
  </si>
  <si>
    <t xml:space="preserve">Sıra №-si</t>
  </si>
  <si>
    <t xml:space="preserve">Göstəricilərin adı</t>
  </si>
  <si>
    <t xml:space="preserve">Hesabat dövrü üzrə (manatla)</t>
  </si>
  <si>
    <t xml:space="preserve">Gəlirlər</t>
  </si>
  <si>
    <t xml:space="preserve">1.1.</t>
  </si>
  <si>
    <t xml:space="preserve">qeyri-birja əməliyyatlarından gəlir</t>
  </si>
  <si>
    <t xml:space="preserve">1.2.</t>
  </si>
  <si>
    <t xml:space="preserve">birja əməliyyatlarından gəlir</t>
  </si>
  <si>
    <t xml:space="preserve">1.3.</t>
  </si>
  <si>
    <t xml:space="preserve">sair əməliyyatlar gəlirləri</t>
  </si>
  <si>
    <t xml:space="preserve">Xərclər</t>
  </si>
  <si>
    <t xml:space="preserve">2.1.</t>
  </si>
  <si>
    <t xml:space="preserve">əməkhaqqı xərcləri və dövlət sosial sığorta ayırmaları</t>
  </si>
  <si>
    <t xml:space="preserve">2.2.</t>
  </si>
  <si>
    <t xml:space="preserve">maliyyə yardımları və sair transfer ödənişləri</t>
  </si>
  <si>
    <t xml:space="preserve">2.3.</t>
  </si>
  <si>
    <t xml:space="preserve">sərf edilmiş materialların dəyəri</t>
  </si>
  <si>
    <t xml:space="preserve">2.4.</t>
  </si>
  <si>
    <t xml:space="preserve">amortizasiya xərcləri</t>
  </si>
  <si>
    <t xml:space="preserve">2.5</t>
  </si>
  <si>
    <t xml:space="preserve">sair əməliyyat xərcləri</t>
  </si>
  <si>
    <t xml:space="preserve">2.5.1.</t>
  </si>
  <si>
    <t xml:space="preserve">o cümlədən, əmlakın ləğv edilməsi və əvəzsiz verilməsi üzrə xərclər</t>
  </si>
  <si>
    <t xml:space="preserve">2.6.</t>
  </si>
  <si>
    <t xml:space="preserve">maliyyə xərcləri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</si>
</sst>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u val="single"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3" activeCellId="0" sqref="B23:J27"/>
    </sheetView>
  </sheetViews>
  <sheetFormatPr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42.57"/>
    <col collapsed="false" customWidth="true" hidden="false" outlineLevel="0" max="7" min="3" style="1" width="3.57"/>
    <col collapsed="false" customWidth="true" hidden="false" outlineLevel="0" max="12" min="8" style="1" width="4.29"/>
    <col collapsed="false" customWidth="true" hidden="false" outlineLevel="0" max="13" min="13" style="1" width="3.57"/>
    <col collapsed="false" customWidth="true" hidden="false" outlineLevel="0" max="14" min="14" style="1" width="14.7"/>
    <col collapsed="false" customWidth="true" hidden="false" outlineLevel="0" max="1025" min="15" style="1" width="9.14"/>
  </cols>
  <sheetData>
    <row r="1" customFormat="false" ht="117.7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3" t="s">
        <v>1</v>
      </c>
      <c r="B2" s="4"/>
      <c r="C2" s="5" t="n">
        <v>1</v>
      </c>
      <c r="D2" s="5" t="n">
        <v>5</v>
      </c>
      <c r="E2" s="5" t="n">
        <v>0</v>
      </c>
      <c r="F2" s="5" t="n">
        <v>3</v>
      </c>
      <c r="G2" s="5" t="n">
        <v>4</v>
      </c>
      <c r="H2" s="5" t="n">
        <v>0</v>
      </c>
      <c r="I2" s="5" t="n">
        <v>9</v>
      </c>
      <c r="J2" s="5" t="n">
        <v>5</v>
      </c>
      <c r="K2" s="5" t="n">
        <v>7</v>
      </c>
      <c r="L2" s="5" t="n">
        <v>1</v>
      </c>
      <c r="M2" s="3"/>
    </row>
    <row r="3" s="3" customFormat="true" ht="113.2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5.75" hidden="false" customHeight="fals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customFormat="false" ht="15.75" hidden="false" customHeight="false" outlineLevel="0" collapsed="fals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customFormat="false" ht="15.75" hidden="false" customHeight="false" outlineLevel="0" collapsed="false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customFormat="false" ht="15.75" hidden="false" customHeight="false" outlineLevel="0" collapsed="false"/>
    <row r="8" customFormat="false" ht="34.5" hidden="false" customHeight="true" outlineLevel="0" collapsed="false">
      <c r="A8" s="8" t="s">
        <v>6</v>
      </c>
      <c r="B8" s="9" t="s">
        <v>7</v>
      </c>
      <c r="C8" s="10" t="s">
        <v>8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customFormat="false" ht="18" hidden="false" customHeight="true" outlineLevel="0" collapsed="false">
      <c r="A9" s="11" t="n">
        <v>1</v>
      </c>
      <c r="B9" s="12" t="n">
        <v>2</v>
      </c>
      <c r="C9" s="13" t="n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customFormat="false" ht="28.5" hidden="false" customHeight="true" outlineLevel="0" collapsed="false">
      <c r="A10" s="14" t="n">
        <v>1</v>
      </c>
      <c r="B10" s="15" t="s">
        <v>9</v>
      </c>
      <c r="C10" s="16" t="n">
        <f aca="false">C11+C12+C13</f>
        <v>10315521.24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="20" customFormat="true" ht="24.75" hidden="false" customHeight="true" outlineLevel="0" collapsed="false">
      <c r="A11" s="17" t="s">
        <v>10</v>
      </c>
      <c r="B11" s="18" t="s">
        <v>11</v>
      </c>
      <c r="C11" s="19" t="n">
        <f aca="false">2113736.4+1615.28-2143.82-9397.06</f>
        <v>2103810.8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="20" customFormat="true" ht="24.75" hidden="false" customHeight="true" outlineLevel="0" collapsed="false">
      <c r="A12" s="21" t="s">
        <v>12</v>
      </c>
      <c r="B12" s="22" t="s">
        <v>13</v>
      </c>
      <c r="C12" s="23" t="n">
        <f aca="false">8041082.43+6724.55-3545.46</f>
        <v>8044261.52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="20" customFormat="true" ht="24.75" hidden="false" customHeight="true" outlineLevel="0" collapsed="false">
      <c r="A13" s="24" t="s">
        <v>14</v>
      </c>
      <c r="B13" s="25" t="s">
        <v>15</v>
      </c>
      <c r="C13" s="26" t="n">
        <f aca="false">17000.75+150448.17</f>
        <v>167448.92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customFormat="false" ht="28.5" hidden="false" customHeight="true" outlineLevel="0" collapsed="false">
      <c r="A14" s="14" t="n">
        <v>2</v>
      </c>
      <c r="B14" s="15" t="s">
        <v>16</v>
      </c>
      <c r="C14" s="16" t="n">
        <f aca="false">C15+C16+C17+C18+C19</f>
        <v>10528304.9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="20" customFormat="true" ht="27.75" hidden="false" customHeight="true" outlineLevel="0" collapsed="false">
      <c r="A15" s="17" t="s">
        <v>17</v>
      </c>
      <c r="B15" s="18" t="s">
        <v>18</v>
      </c>
      <c r="C15" s="19" t="n">
        <f aca="false">3442689.42+969546.7+1925949.74+1394483.56+11833+1167462+247815+311361+18519.67+75700.68+8461.68+22977.06</f>
        <v>9596799.51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="20" customFormat="true" ht="27.75" hidden="false" customHeight="true" outlineLevel="0" collapsed="false">
      <c r="A16" s="21" t="s">
        <v>19</v>
      </c>
      <c r="B16" s="22" t="s">
        <v>20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="20" customFormat="true" ht="27.75" hidden="false" customHeight="true" outlineLevel="0" collapsed="false">
      <c r="A17" s="21" t="s">
        <v>21</v>
      </c>
      <c r="B17" s="22" t="s">
        <v>22</v>
      </c>
      <c r="C17" s="23" t="n">
        <f aca="false">9754.2+201929.58</f>
        <v>211683.78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20" customFormat="true" ht="27.75" hidden="false" customHeight="true" outlineLevel="0" collapsed="false">
      <c r="A18" s="21" t="s">
        <v>23</v>
      </c>
      <c r="B18" s="22" t="s">
        <v>24</v>
      </c>
      <c r="C18" s="23" t="n">
        <v>176127.52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="20" customFormat="true" ht="27.75" hidden="false" customHeight="true" outlineLevel="0" collapsed="false">
      <c r="A19" s="28" t="s">
        <v>25</v>
      </c>
      <c r="B19" s="22" t="s">
        <v>26</v>
      </c>
      <c r="C19" s="23" t="n">
        <f aca="false">2500+2493.86+1134+16+116+4934+287+55508.6+54238.4+650+3309.9+510+26669.33+259.2+27609.23+1881.76+1134.72+115.2+950.4+20494.84+6442+6442+3600+2785+84+1627+1973+5029.92+1270.23+2866.03+2092.13+880+49975.95+2493.86+1076+1876.94+39986.89+4944.44+440+7752.4+3724.55+24757.8+7982.7+4994.99+876.77+2400+36000+3000+32500+20407.61+3000+17355.84+7004.5+491.1+30748</f>
        <v>543694.09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="20" customFormat="true" ht="33" hidden="false" customHeight="true" outlineLevel="0" collapsed="false">
      <c r="A20" s="21" t="s">
        <v>27</v>
      </c>
      <c r="B20" s="22" t="s">
        <v>28</v>
      </c>
      <c r="C20" s="29" t="n">
        <v>17355.84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="20" customFormat="true" ht="27.75" hidden="false" customHeight="true" outlineLevel="0" collapsed="false">
      <c r="A21" s="30" t="s">
        <v>29</v>
      </c>
      <c r="B21" s="31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3" customFormat="false" ht="33.75" hidden="false" customHeight="true" outlineLevel="0" collapsed="false">
      <c r="B23" s="3"/>
    </row>
    <row r="24" customFormat="false" ht="26.25" hidden="false" customHeight="true" outlineLevel="0" collapsed="false"/>
  </sheetData>
  <mergeCells count="19">
    <mergeCell ref="B1:M1"/>
    <mergeCell ref="A3:M3"/>
    <mergeCell ref="A4:M4"/>
    <mergeCell ref="A5:M5"/>
    <mergeCell ref="A6:M6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23:J27 A1"/>
    </sheetView>
  </sheetViews>
  <sheetFormatPr defaultRowHeight="15" zeroHeight="false" outlineLevelRow="0" outlineLevelCol="0"/>
  <cols>
    <col collapsed="false" customWidth="true" hidden="false" outlineLevel="0" max="1025" min="1" style="0" width="8.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23:J27 A1"/>
    </sheetView>
  </sheetViews>
  <sheetFormatPr defaultRowHeight="15" zeroHeight="false" outlineLevelRow="0" outlineLevelCol="0"/>
  <cols>
    <col collapsed="false" customWidth="true" hidden="false" outlineLevel="0" max="1025" min="1" style="0" width="8.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LibreOffice/6.2.3.2$MacOSX_X86_64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az-Latn-AZ</dc:language>
  <cp:lastModifiedBy/>
  <dcterms:modified xsi:type="dcterms:W3CDTF">2019-04-30T18:42:43Z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